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2093FC3A-AED2-4C24-97EA-4F5BF68CCCEA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ლოტი#1-პრინტერები" sheetId="11" r:id="rId1"/>
    <sheet name="ლოტი #2-სხვადასხვა ტექნიკა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3" l="1"/>
  <c r="E7" i="13"/>
  <c r="E9" i="13"/>
  <c r="E10" i="13"/>
  <c r="E5" i="13"/>
  <c r="C9" i="13"/>
  <c r="C8" i="13"/>
  <c r="E8" i="13" s="1"/>
  <c r="C6" i="13"/>
  <c r="E6" i="13" s="1"/>
  <c r="C5" i="13"/>
  <c r="E5" i="11" l="1"/>
  <c r="E6" i="11"/>
  <c r="E4" i="11" l="1"/>
</calcChain>
</file>

<file path=xl/sharedStrings.xml><?xml version="1.0" encoding="utf-8"?>
<sst xmlns="http://schemas.openxmlformats.org/spreadsheetml/2006/main" count="50" uniqueCount="40">
  <si>
    <t>ვალუტა</t>
  </si>
  <si>
    <t>N</t>
  </si>
  <si>
    <t>შემოთავაზებული სერვისის ფასი უნდა მოიცავდეს შემდეგ მომსახურებას:</t>
  </si>
  <si>
    <t>შემოთავაზებული ფასი უნდა იყოს ყოველთვიური მომსახურეობის გათვალისწინებით 1 ცალ პრინტერზე;</t>
  </si>
  <si>
    <t>მომსახურების დრო</t>
  </si>
  <si>
    <t>ჯამი
(დ.ღ.გ.-ს ჩათვლით)</t>
  </si>
  <si>
    <t>თვის განმავლობაში შესაკეთებელი აპარატების სავარაუდო საშუალო რაოდენობა</t>
  </si>
  <si>
    <t xml:space="preserve">ყოველთვიური ფასი 
(ერთეული დ.ღ.გ.-ს ჩათვლით)
</t>
  </si>
  <si>
    <t>კომპანიის ტრანსპორტირებით
 (წაღება/მიწოდება)</t>
  </si>
  <si>
    <t>ა) პრობლემების დიაგნოსტიკა;</t>
  </si>
  <si>
    <t>ბანკის ტრანსპორტირებით
(მიწოდება/წამოღება)</t>
  </si>
  <si>
    <t>შეკეთებულ ტექნიკაზე საგარანტიო ვადა</t>
  </si>
  <si>
    <t>სხვადასხვა მოდელის პრინტერი</t>
  </si>
  <si>
    <t>შესაკეთებელი პრინტერების მოდელები:</t>
  </si>
  <si>
    <t>CANON MF237; HP1132; HP-127; HP-1536; HP-225.</t>
  </si>
  <si>
    <t>დასახელება</t>
  </si>
  <si>
    <t>*</t>
  </si>
  <si>
    <t>**</t>
  </si>
  <si>
    <t>ა) პრინტერების პრობლემების დიაგნოტიკა და შეკეთება;</t>
  </si>
  <si>
    <t>ბ) თერმოფირის შეცვლა;</t>
  </si>
  <si>
    <t>გ) პრესროლერის შეცვლა;</t>
  </si>
  <si>
    <t>დ) ფურცლის ამტაცი რეზინის შეცვლა;</t>
  </si>
  <si>
    <t>ე) მექანიკური კბილანას შეცვლა;</t>
  </si>
  <si>
    <t>ვ) პრინტერის სრული წმენდა;</t>
  </si>
  <si>
    <t>დანართი N 1 (ფასების ცხრილი) პრინტერები</t>
  </si>
  <si>
    <t xml:space="preserve">ლოტი #1 </t>
  </si>
  <si>
    <t>ლოტი #2</t>
  </si>
  <si>
    <t>დანართი N 1 (ფასების ცხრილი)-სხვადასხვა სახის ტექნიკის შეკეთება</t>
  </si>
  <si>
    <t>თვის განმავლობაში შესაკეთებელი ტექნიკის სავარაუდო საშუალო რაოდენობა</t>
  </si>
  <si>
    <t>სულ ჯამი
(დ.ღ.გ.-ს ჩათვლით)</t>
  </si>
  <si>
    <t>უწყვეტი კვების წყარო (UPS)</t>
  </si>
  <si>
    <t>დენის გარდამქმნელი</t>
  </si>
  <si>
    <t>მიკროფონი</t>
  </si>
  <si>
    <t>ტელევიზორი</t>
  </si>
  <si>
    <t>ქარდრიდერი</t>
  </si>
  <si>
    <t>ბ) შეკეთება/აღდგენა;</t>
  </si>
  <si>
    <t>გ) წმენდა;</t>
  </si>
  <si>
    <t xml:space="preserve">დ) დამატებითი ნაწილების შეკეთება/შეცვლაზე აუცილებელია ცალკე  ფასების ცხრილის მოწოდება;
</t>
  </si>
  <si>
    <t>ზ) დამატებითი ნაწილების შეკეთება/შეცვლაზე აუცილებელია ცალკე ფასების ცხრილის წარმოდგენა;</t>
  </si>
  <si>
    <t xml:space="preserve"> ფასი 
(ერთეული დ.ღ.გ.-ს ჩათვლით)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</si>
</sst>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0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zoomScaleNormal="100" workbookViewId="0">
      <selection activeCell="D12" sqref="D12"/>
    </sheetView>
  </sheetViews>
  <sheetFormatPr defaultRowHeight="15" x14ac:dyDescent="0.25"/>
  <cols>
    <col min="1" max="1" width="5.85546875" customWidth="1"/>
    <col min="2" max="2" width="32.42578125" customWidth="1"/>
    <col min="3" max="3" width="34.5703125" customWidth="1"/>
    <col min="4" max="4" width="32" customWidth="1"/>
    <col min="5" max="5" width="21.5703125" customWidth="1"/>
    <col min="6" max="6" width="15.28515625" customWidth="1"/>
    <col min="7" max="7" width="17.5703125" customWidth="1"/>
    <col min="8" max="8" width="19.140625" customWidth="1"/>
  </cols>
  <sheetData>
    <row r="1" spans="1:8" ht="21" customHeight="1" x14ac:dyDescent="0.25">
      <c r="A1" s="28" t="s">
        <v>25</v>
      </c>
      <c r="B1" s="28"/>
      <c r="C1" s="28"/>
      <c r="D1" s="28"/>
      <c r="E1" s="28"/>
      <c r="F1" s="6"/>
    </row>
    <row r="2" spans="1:8" ht="21" customHeight="1" x14ac:dyDescent="0.25">
      <c r="A2" s="27" t="s">
        <v>24</v>
      </c>
      <c r="B2" s="27"/>
      <c r="C2" s="27"/>
      <c r="D2" s="20"/>
      <c r="E2" s="20"/>
      <c r="F2" s="20"/>
    </row>
    <row r="3" spans="1:8" ht="54" customHeight="1" x14ac:dyDescent="0.25">
      <c r="A3" s="15" t="s">
        <v>1</v>
      </c>
      <c r="B3" s="15" t="s">
        <v>15</v>
      </c>
      <c r="C3" s="16" t="s">
        <v>6</v>
      </c>
      <c r="D3" s="17" t="s">
        <v>39</v>
      </c>
      <c r="E3" s="16" t="s">
        <v>5</v>
      </c>
      <c r="F3" s="18" t="s">
        <v>0</v>
      </c>
      <c r="G3" s="19" t="s">
        <v>4</v>
      </c>
      <c r="H3" s="19" t="s">
        <v>11</v>
      </c>
    </row>
    <row r="4" spans="1:8" ht="30.75" customHeight="1" x14ac:dyDescent="0.25">
      <c r="A4" s="1">
        <v>1</v>
      </c>
      <c r="B4" s="8" t="s">
        <v>12</v>
      </c>
      <c r="C4" s="9">
        <v>200</v>
      </c>
      <c r="D4" s="2"/>
      <c r="E4" s="2">
        <f>C4*D4</f>
        <v>0</v>
      </c>
      <c r="F4" s="2"/>
      <c r="G4" s="3"/>
      <c r="H4" s="3"/>
    </row>
    <row r="5" spans="1:8" ht="28.5" customHeight="1" x14ac:dyDescent="0.25">
      <c r="A5" s="1" t="s">
        <v>16</v>
      </c>
      <c r="B5" s="12" t="s">
        <v>10</v>
      </c>
      <c r="C5" s="29"/>
      <c r="D5" s="30"/>
      <c r="E5" s="14">
        <f t="shared" ref="E5:E6" si="0">C5*D5</f>
        <v>0</v>
      </c>
      <c r="F5" s="3"/>
      <c r="G5" s="3"/>
      <c r="H5" s="3"/>
    </row>
    <row r="6" spans="1:8" ht="32.25" customHeight="1" x14ac:dyDescent="0.25">
      <c r="A6" s="1" t="s">
        <v>17</v>
      </c>
      <c r="B6" s="13" t="s">
        <v>8</v>
      </c>
      <c r="C6" s="29"/>
      <c r="D6" s="30"/>
      <c r="E6" s="14">
        <f t="shared" si="0"/>
        <v>0</v>
      </c>
      <c r="F6" s="3"/>
      <c r="G6" s="3"/>
      <c r="H6" s="3"/>
    </row>
    <row r="8" spans="1:8" x14ac:dyDescent="0.25">
      <c r="A8" s="26" t="s">
        <v>3</v>
      </c>
      <c r="B8" s="26"/>
      <c r="C8" s="26"/>
      <c r="D8" s="26"/>
      <c r="E8" s="26"/>
      <c r="F8" s="5"/>
    </row>
    <row r="9" spans="1:8" x14ac:dyDescent="0.25">
      <c r="A9" s="31" t="s">
        <v>2</v>
      </c>
      <c r="B9" s="31"/>
      <c r="C9" s="31"/>
      <c r="D9" s="31"/>
      <c r="E9" s="31"/>
      <c r="F9" s="5"/>
    </row>
    <row r="10" spans="1:8" x14ac:dyDescent="0.25">
      <c r="A10" s="26" t="s">
        <v>18</v>
      </c>
      <c r="B10" s="26"/>
      <c r="C10" s="26"/>
    </row>
    <row r="11" spans="1:8" x14ac:dyDescent="0.25">
      <c r="A11" s="26" t="s">
        <v>19</v>
      </c>
      <c r="B11" s="26"/>
      <c r="C11" s="26"/>
    </row>
    <row r="12" spans="1:8" x14ac:dyDescent="0.25">
      <c r="A12" s="26" t="s">
        <v>20</v>
      </c>
      <c r="B12" s="26"/>
      <c r="C12" s="26"/>
    </row>
    <row r="13" spans="1:8" x14ac:dyDescent="0.25">
      <c r="A13" s="26" t="s">
        <v>21</v>
      </c>
      <c r="B13" s="26"/>
      <c r="C13" s="26"/>
    </row>
    <row r="14" spans="1:8" x14ac:dyDescent="0.25">
      <c r="A14" s="26" t="s">
        <v>22</v>
      </c>
      <c r="B14" s="26"/>
      <c r="C14" s="26"/>
    </row>
    <row r="15" spans="1:8" x14ac:dyDescent="0.25">
      <c r="A15" s="26" t="s">
        <v>23</v>
      </c>
      <c r="B15" s="26"/>
      <c r="C15" s="26"/>
    </row>
    <row r="16" spans="1:8" x14ac:dyDescent="0.25">
      <c r="A16" s="26" t="s">
        <v>38</v>
      </c>
      <c r="B16" s="26"/>
      <c r="C16" s="26"/>
      <c r="D16" s="26"/>
    </row>
    <row r="17" spans="1:4" ht="8.25" customHeight="1" x14ac:dyDescent="0.25">
      <c r="A17" s="21"/>
      <c r="B17" s="21"/>
      <c r="C17" s="21"/>
      <c r="D17" s="21"/>
    </row>
    <row r="18" spans="1:4" x14ac:dyDescent="0.25">
      <c r="B18" s="25" t="s">
        <v>13</v>
      </c>
      <c r="C18" s="25"/>
    </row>
    <row r="19" spans="1:4" x14ac:dyDescent="0.25">
      <c r="A19" s="26" t="s">
        <v>14</v>
      </c>
      <c r="B19" s="26"/>
      <c r="C19" s="26"/>
    </row>
  </sheetData>
  <mergeCells count="15">
    <mergeCell ref="A1:E1"/>
    <mergeCell ref="C5:D5"/>
    <mergeCell ref="C6:D6"/>
    <mergeCell ref="A8:E8"/>
    <mergeCell ref="A14:C14"/>
    <mergeCell ref="A9:E9"/>
    <mergeCell ref="A10:C10"/>
    <mergeCell ref="A11:C11"/>
    <mergeCell ref="A12:C12"/>
    <mergeCell ref="A13:C13"/>
    <mergeCell ref="B18:C18"/>
    <mergeCell ref="A19:C19"/>
    <mergeCell ref="A2:C2"/>
    <mergeCell ref="A15:C15"/>
    <mergeCell ref="A16:D16"/>
  </mergeCell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F18" sqref="F18"/>
    </sheetView>
  </sheetViews>
  <sheetFormatPr defaultRowHeight="15" x14ac:dyDescent="0.25"/>
  <cols>
    <col min="1" max="1" width="5.5703125" customWidth="1"/>
    <col min="2" max="2" width="32.140625" customWidth="1"/>
    <col min="3" max="3" width="34" customWidth="1"/>
    <col min="4" max="4" width="22.5703125" customWidth="1"/>
    <col min="5" max="5" width="21.140625" customWidth="1"/>
    <col min="6" max="6" width="12.42578125" customWidth="1"/>
    <col min="7" max="7" width="15.85546875" customWidth="1"/>
    <col min="8" max="8" width="21.5703125" customWidth="1"/>
  </cols>
  <sheetData>
    <row r="1" spans="1:8" x14ac:dyDescent="0.25">
      <c r="A1" s="33" t="s">
        <v>26</v>
      </c>
      <c r="B1" s="33"/>
      <c r="C1" s="33"/>
      <c r="D1" s="33"/>
      <c r="E1" s="33"/>
    </row>
    <row r="2" spans="1:8" x14ac:dyDescent="0.25">
      <c r="A2" s="23" t="s">
        <v>27</v>
      </c>
      <c r="B2" s="23"/>
      <c r="C2" s="23"/>
      <c r="D2" s="23"/>
      <c r="E2" s="23"/>
      <c r="F2" s="23"/>
      <c r="G2" s="23"/>
      <c r="H2" s="23"/>
    </row>
    <row r="4" spans="1:8" ht="54.75" customHeight="1" x14ac:dyDescent="0.25">
      <c r="A4" s="24" t="s">
        <v>1</v>
      </c>
      <c r="B4" s="15" t="s">
        <v>15</v>
      </c>
      <c r="C4" s="16" t="s">
        <v>28</v>
      </c>
      <c r="D4" s="17" t="s">
        <v>7</v>
      </c>
      <c r="E4" s="16" t="s">
        <v>29</v>
      </c>
      <c r="F4" s="18" t="s">
        <v>0</v>
      </c>
      <c r="G4" s="19" t="s">
        <v>4</v>
      </c>
      <c r="H4" s="19" t="s">
        <v>11</v>
      </c>
    </row>
    <row r="5" spans="1:8" ht="17.100000000000001" customHeight="1" x14ac:dyDescent="0.25">
      <c r="A5" s="1">
        <v>1</v>
      </c>
      <c r="B5" s="8" t="s">
        <v>30</v>
      </c>
      <c r="C5" s="10">
        <f>(43+27+39+46+35)/5</f>
        <v>38</v>
      </c>
      <c r="D5" s="2"/>
      <c r="E5" s="2">
        <f>C5*D5</f>
        <v>0</v>
      </c>
      <c r="F5" s="2"/>
      <c r="G5" s="3"/>
      <c r="H5" s="3"/>
    </row>
    <row r="6" spans="1:8" ht="17.100000000000001" customHeight="1" x14ac:dyDescent="0.25">
      <c r="A6" s="1">
        <v>2</v>
      </c>
      <c r="B6" s="8" t="s">
        <v>31</v>
      </c>
      <c r="C6" s="9">
        <f>(3+1+2+2+1)/5</f>
        <v>1.8</v>
      </c>
      <c r="D6" s="4"/>
      <c r="E6" s="2">
        <f t="shared" ref="E6:E10" si="0">C6*D6</f>
        <v>0</v>
      </c>
      <c r="F6" s="4"/>
      <c r="G6" s="3"/>
      <c r="H6" s="3"/>
    </row>
    <row r="7" spans="1:8" ht="17.100000000000001" customHeight="1" x14ac:dyDescent="0.25">
      <c r="A7" s="1">
        <v>3</v>
      </c>
      <c r="B7" s="7" t="s">
        <v>32</v>
      </c>
      <c r="C7" s="10">
        <v>2</v>
      </c>
      <c r="D7" s="3"/>
      <c r="E7" s="2">
        <f t="shared" si="0"/>
        <v>0</v>
      </c>
      <c r="F7" s="3"/>
      <c r="G7" s="3"/>
      <c r="H7" s="3"/>
    </row>
    <row r="8" spans="1:8" ht="17.100000000000001" customHeight="1" x14ac:dyDescent="0.25">
      <c r="A8" s="1">
        <v>4</v>
      </c>
      <c r="B8" s="3" t="s">
        <v>33</v>
      </c>
      <c r="C8" s="9">
        <f>(1+2)/2</f>
        <v>1.5</v>
      </c>
      <c r="D8" s="3"/>
      <c r="E8" s="2">
        <f t="shared" si="0"/>
        <v>0</v>
      </c>
      <c r="F8" s="3"/>
      <c r="G8" s="3"/>
      <c r="H8" s="3"/>
    </row>
    <row r="9" spans="1:8" ht="17.100000000000001" customHeight="1" x14ac:dyDescent="0.25">
      <c r="A9" s="1">
        <v>5</v>
      </c>
      <c r="B9" s="3" t="s">
        <v>34</v>
      </c>
      <c r="C9" s="10">
        <f>(1+5+3)/3</f>
        <v>3</v>
      </c>
      <c r="D9" s="3"/>
      <c r="E9" s="2">
        <f t="shared" si="0"/>
        <v>0</v>
      </c>
      <c r="F9" s="3"/>
      <c r="G9" s="3"/>
      <c r="H9" s="3"/>
    </row>
    <row r="10" spans="1:8" ht="28.5" customHeight="1" x14ac:dyDescent="0.25">
      <c r="A10" s="1" t="s">
        <v>16</v>
      </c>
      <c r="B10" s="11" t="s">
        <v>10</v>
      </c>
      <c r="C10" s="29"/>
      <c r="D10" s="34"/>
      <c r="E10" s="14">
        <f t="shared" si="0"/>
        <v>0</v>
      </c>
      <c r="F10" s="3"/>
      <c r="G10" s="3"/>
      <c r="H10" s="3"/>
    </row>
    <row r="11" spans="1:8" ht="31.5" customHeight="1" x14ac:dyDescent="0.25">
      <c r="A11" s="1" t="s">
        <v>17</v>
      </c>
      <c r="B11" s="13" t="s">
        <v>8</v>
      </c>
      <c r="C11" s="29"/>
      <c r="D11" s="34"/>
      <c r="E11" s="14">
        <f>C11*D11</f>
        <v>0</v>
      </c>
      <c r="F11" s="3"/>
      <c r="G11" s="3"/>
      <c r="H11" s="3"/>
    </row>
    <row r="13" spans="1:8" x14ac:dyDescent="0.25">
      <c r="B13" s="31" t="s">
        <v>2</v>
      </c>
      <c r="C13" s="31"/>
      <c r="D13" s="31"/>
      <c r="E13" s="31"/>
    </row>
    <row r="14" spans="1:8" x14ac:dyDescent="0.25">
      <c r="B14" s="26" t="s">
        <v>9</v>
      </c>
      <c r="C14" s="26"/>
    </row>
    <row r="15" spans="1:8" x14ac:dyDescent="0.25">
      <c r="B15" s="26" t="s">
        <v>35</v>
      </c>
      <c r="C15" s="26"/>
    </row>
    <row r="16" spans="1:8" x14ac:dyDescent="0.25">
      <c r="B16" s="26" t="s">
        <v>36</v>
      </c>
      <c r="C16" s="26"/>
    </row>
    <row r="17" spans="2:5" ht="15" customHeight="1" x14ac:dyDescent="0.25">
      <c r="B17" s="32" t="s">
        <v>37</v>
      </c>
      <c r="C17" s="32"/>
      <c r="D17" s="32"/>
      <c r="E17" s="32"/>
    </row>
    <row r="18" spans="2:5" x14ac:dyDescent="0.25">
      <c r="B18" s="22"/>
      <c r="C18" s="22"/>
      <c r="D18" s="22"/>
    </row>
    <row r="19" spans="2:5" x14ac:dyDescent="0.25">
      <c r="B19" s="22"/>
      <c r="C19" s="22"/>
      <c r="D19" s="22"/>
    </row>
  </sheetData>
  <mergeCells count="8">
    <mergeCell ref="B14:C14"/>
    <mergeCell ref="B15:C15"/>
    <mergeCell ref="B16:C16"/>
    <mergeCell ref="B17:E17"/>
    <mergeCell ref="A1:E1"/>
    <mergeCell ref="C10:D10"/>
    <mergeCell ref="C11:D11"/>
    <mergeCell ref="B13:E1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ლოტი#1-პრინტერები</vt:lpstr>
      <vt:lpstr>ლოტი #2-სხვადასხვა ტექნიკა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2022-07-07T10:31:12Z</dcterms:modified>
</cp:coreProperties>
</file>